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ivovidius-my.sharepoint.com/personal/mihaela_rus_365_univ-ovidius_ro/Documents/ADMITERE 2025/"/>
    </mc:Choice>
  </mc:AlternateContent>
  <xr:revisionPtr revIDLastSave="1" documentId="13_ncr:1_{C6910176-1E89-4595-A99A-3EC340AB01E6}" xr6:coauthVersionLast="47" xr6:coauthVersionMax="47" xr10:uidLastSave="{4267C6A1-618D-4D09-92DD-744B5E45FBCA}"/>
  <bookViews>
    <workbookView xWindow="-108" yWindow="-108" windowWidth="23256" windowHeight="12456" xr2:uid="{00000000-000D-0000-FFFF-FFFF00000000}"/>
  </bookViews>
  <sheets>
    <sheet name="Licenta 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4" i="1" l="1"/>
  <c r="Y14" i="1"/>
  <c r="X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3" i="1"/>
  <c r="AA13" i="1" s="1"/>
  <c r="AB13" i="1" s="1"/>
  <c r="I12" i="1"/>
  <c r="AA12" i="1" s="1"/>
  <c r="AB12" i="1" s="1"/>
  <c r="I11" i="1"/>
  <c r="AA11" i="1" s="1"/>
  <c r="AB11" i="1" s="1"/>
  <c r="I10" i="1"/>
  <c r="AA10" i="1" s="1"/>
  <c r="AB10" i="1" s="1"/>
  <c r="I9" i="1"/>
  <c r="AA9" i="1" s="1"/>
  <c r="AB9" i="1" s="1"/>
  <c r="I8" i="1"/>
  <c r="AA8" i="1" s="1"/>
  <c r="W14" i="1" l="1"/>
  <c r="AB8" i="1"/>
  <c r="AB14" i="1" s="1"/>
  <c r="I14" i="1"/>
  <c r="AA14" i="1"/>
</calcChain>
</file>

<file path=xl/sharedStrings.xml><?xml version="1.0" encoding="utf-8"?>
<sst xmlns="http://schemas.openxmlformats.org/spreadsheetml/2006/main" count="51" uniqueCount="40">
  <si>
    <t>Universitatea „Ovidius” din Constanța</t>
  </si>
  <si>
    <t>Nr. crt.</t>
  </si>
  <si>
    <t xml:space="preserve">Facultatea </t>
  </si>
  <si>
    <t>Domeniul de studii universitare de licență</t>
  </si>
  <si>
    <t xml:space="preserve">Denumirea programului de studii universitare de licență </t>
  </si>
  <si>
    <t>Forma de înv.</t>
  </si>
  <si>
    <t>Capac. de școla-rizare</t>
  </si>
  <si>
    <t>Durată studii (ani)</t>
  </si>
  <si>
    <t>Nr. credite</t>
  </si>
  <si>
    <t>FĂRĂ TAXĂ</t>
  </si>
  <si>
    <t>CU TAXĂ</t>
  </si>
  <si>
    <t>Verif. FT</t>
  </si>
  <si>
    <t>Verif. Capac. ARACIS</t>
  </si>
  <si>
    <t>Locuri reparti-zate pentru români, UE, SEE, CE</t>
  </si>
  <si>
    <t>din care:</t>
  </si>
  <si>
    <t>Români de pretutindeni</t>
  </si>
  <si>
    <t>Români de pretutindeni care vin din an pregătitor
(loc rezervat)</t>
  </si>
  <si>
    <t>Bursier al statului român</t>
  </si>
  <si>
    <t>Candidați cetățeni străini care vin din an pregătitor
(loc rezervat)</t>
  </si>
  <si>
    <t>Români de pretu-tindeni cu taxă în lei</t>
  </si>
  <si>
    <t>Cetățeni străini cu plata taxelor de şcolarizare în valută</t>
  </si>
  <si>
    <t>Locuri reparti-zate statistic</t>
  </si>
  <si>
    <t>Rromi</t>
  </si>
  <si>
    <t>Domenii prioritare de dezvol-tare ale României</t>
  </si>
  <si>
    <t>Absolvenți de licee situate în mediul rural</t>
  </si>
  <si>
    <t>Locuri pentru carieră didactică în învățământul preuniversitar</t>
  </si>
  <si>
    <t>Locuri alocate la solicitarea SRI</t>
  </si>
  <si>
    <t>Locuri speciale (minorități, SPS, pers. cu dizabilități)</t>
  </si>
  <si>
    <t>cu bursă</t>
  </si>
  <si>
    <t>fără bursă</t>
  </si>
  <si>
    <t>IF</t>
  </si>
  <si>
    <t>Facultatea de Drept și Științe Administrative</t>
  </si>
  <si>
    <t>Drept</t>
  </si>
  <si>
    <t>IFR</t>
  </si>
  <si>
    <t>Științe administrative</t>
  </si>
  <si>
    <t>Administrație publică</t>
  </si>
  <si>
    <t>Asistență managerială și administrativă</t>
  </si>
  <si>
    <t>Poliție locală</t>
  </si>
  <si>
    <t xml:space="preserve">Candidați cetățeni străini care vin din an pregătitor
</t>
  </si>
  <si>
    <t>Număr locuri anul I LICENȚĂ pentru sesiunea septembrie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</si>
</sst>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Calibri"/>
      <scheme val="minor"/>
    </font>
    <font>
      <b/>
      <sz val="2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26"/>
      <color rgb="FF006600"/>
      <name val="Calibri"/>
      <family val="2"/>
    </font>
    <font>
      <sz val="10"/>
      <name val="Calibri"/>
      <family val="2"/>
    </font>
    <font>
      <b/>
      <sz val="12"/>
      <color rgb="FFFF0000"/>
      <name val="Calibri"/>
      <family val="2"/>
    </font>
    <font>
      <sz val="14"/>
      <name val="Calibri"/>
      <family val="2"/>
    </font>
    <font>
      <sz val="14"/>
      <color rgb="FFFF0000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  <font>
      <b/>
      <sz val="10"/>
      <name val="Calibri"/>
      <family val="2"/>
    </font>
    <font>
      <b/>
      <sz val="10"/>
      <color rgb="FF000000"/>
      <name val="Calibri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CCFF33"/>
        <bgColor rgb="FFCCFF33"/>
      </patternFill>
    </fill>
    <fill>
      <patternFill patternType="solid">
        <fgColor rgb="FFFFFF00"/>
        <bgColor rgb="FFFFFF00"/>
      </patternFill>
    </fill>
    <fill>
      <patternFill patternType="solid">
        <fgColor rgb="FFCCECFF"/>
        <bgColor rgb="FFCCECFF"/>
      </patternFill>
    </fill>
    <fill>
      <patternFill patternType="solid">
        <fgColor rgb="FFFFFFCC"/>
        <bgColor rgb="FFFFFFCC"/>
      </patternFill>
    </fill>
    <fill>
      <patternFill patternType="solid">
        <fgColor rgb="FFCCFF66"/>
        <bgColor rgb="FFCCFF66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3" fillId="0" borderId="0"/>
  </cellStyleXfs>
  <cellXfs count="49">
    <xf numFmtId="0" fontId="0" fillId="0" borderId="0" xfId="0"/>
    <xf numFmtId="0" fontId="1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6" fillId="4" borderId="7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9" fillId="5" borderId="7" xfId="0" applyFont="1" applyFill="1" applyBorder="1" applyAlignment="1" applyProtection="1">
      <alignment horizontal="center" vertical="center"/>
      <protection locked="0"/>
    </xf>
    <xf numFmtId="0" fontId="7" fillId="6" borderId="7" xfId="0" applyFont="1" applyFill="1" applyBorder="1" applyAlignment="1" applyProtection="1">
      <alignment horizontal="center" vertical="center"/>
      <protection locked="0"/>
    </xf>
    <xf numFmtId="0" fontId="7" fillId="7" borderId="7" xfId="0" applyFont="1" applyFill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12" fillId="0" borderId="0" xfId="0" applyFont="1" applyProtection="1">
      <protection locked="0"/>
    </xf>
    <xf numFmtId="0" fontId="9" fillId="5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Protection="1">
      <protection locked="0"/>
    </xf>
    <xf numFmtId="0" fontId="5" fillId="0" borderId="6" xfId="0" applyFont="1" applyBorder="1" applyProtection="1"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0" fillId="0" borderId="0" xfId="0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5" fillId="0" borderId="3" xfId="0" applyFont="1" applyBorder="1" applyProtection="1">
      <protection locked="0"/>
    </xf>
    <xf numFmtId="0" fontId="5" fillId="0" borderId="4" xfId="0" applyFont="1" applyBorder="1" applyProtection="1"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5" fillId="0" borderId="3" xfId="0" applyFont="1" applyBorder="1"/>
    <xf numFmtId="0" fontId="5" fillId="0" borderId="4" xfId="0" applyFont="1" applyBorder="1"/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11" fillId="0" borderId="6" xfId="0" applyFont="1" applyBorder="1" applyProtection="1">
      <protection locked="0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2" fillId="4" borderId="2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7EB0D725-83C5-434F-A25C-35209F5C8F8F}"/>
  </cellStyles>
  <dxfs count="1"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4"/>
  <sheetViews>
    <sheetView tabSelected="1" topLeftCell="B1" zoomScale="60" zoomScaleNormal="60" workbookViewId="0">
      <pane xSplit="1" ySplit="7" topLeftCell="C8" activePane="bottomRight" state="frozen"/>
      <selection activeCell="B1" sqref="B1"/>
      <selection pane="topRight" activeCell="C1" sqref="C1"/>
      <selection pane="bottomLeft" activeCell="B8" sqref="B8"/>
      <selection pane="bottomRight" activeCell="X13" sqref="X13"/>
    </sheetView>
  </sheetViews>
  <sheetFormatPr defaultColWidth="14.44140625" defaultRowHeight="13.8" x14ac:dyDescent="0.3"/>
  <cols>
    <col min="1" max="1" width="5" style="6" hidden="1" customWidth="1"/>
    <col min="2" max="2" width="16.44140625" style="6" customWidth="1"/>
    <col min="3" max="3" width="21.109375" style="6" customWidth="1"/>
    <col min="4" max="4" width="40.33203125" style="6" customWidth="1"/>
    <col min="5" max="5" width="7.5546875" style="6" customWidth="1"/>
    <col min="6" max="6" width="7" style="6" customWidth="1"/>
    <col min="7" max="7" width="7.44140625" style="6" customWidth="1"/>
    <col min="8" max="8" width="7.5546875" style="6" customWidth="1"/>
    <col min="9" max="9" width="10.33203125" style="17" customWidth="1"/>
    <col min="10" max="10" width="8.44140625" style="6" customWidth="1"/>
    <col min="11" max="11" width="6.88671875" style="6" customWidth="1"/>
    <col min="12" max="12" width="11.44140625" style="6" customWidth="1"/>
    <col min="13" max="13" width="11.109375" style="6" customWidth="1"/>
    <col min="14" max="14" width="15.109375" style="6" customWidth="1"/>
    <col min="15" max="15" width="9.88671875" style="6" customWidth="1"/>
    <col min="16" max="16" width="12.5546875" style="6" customWidth="1"/>
    <col min="17" max="17" width="10.5546875" style="6" customWidth="1"/>
    <col min="18" max="18" width="11.88671875" style="6" customWidth="1"/>
    <col min="19" max="19" width="12.44140625" style="6" customWidth="1"/>
    <col min="20" max="20" width="13.33203125" style="6" customWidth="1"/>
    <col min="21" max="21" width="10.33203125" style="6" customWidth="1"/>
    <col min="22" max="22" width="13.88671875" style="6" customWidth="1"/>
    <col min="23" max="23" width="8.44140625" style="17" customWidth="1"/>
    <col min="24" max="24" width="9" style="6" customWidth="1"/>
    <col min="25" max="25" width="11.109375" style="6" customWidth="1"/>
    <col min="26" max="26" width="13.5546875" style="6" customWidth="1"/>
    <col min="27" max="27" width="6.88671875" style="6" hidden="1" customWidth="1"/>
    <col min="28" max="28" width="8.33203125" style="6" customWidth="1"/>
    <col min="29" max="16384" width="14.44140625" style="6"/>
  </cols>
  <sheetData>
    <row r="1" spans="1:28" ht="31.2" x14ac:dyDescent="0.6">
      <c r="B1" s="1" t="s">
        <v>0</v>
      </c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3"/>
      <c r="X1" s="4"/>
      <c r="Y1" s="4"/>
      <c r="Z1" s="4"/>
      <c r="AA1" s="4"/>
      <c r="AB1" s="5"/>
    </row>
    <row r="2" spans="1:28" ht="15.6" x14ac:dyDescent="0.3">
      <c r="A2" s="7"/>
      <c r="B2" s="2"/>
      <c r="C2" s="2"/>
      <c r="D2" s="2"/>
      <c r="E2" s="2"/>
      <c r="F2" s="2"/>
      <c r="G2" s="2"/>
      <c r="H2" s="2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3"/>
      <c r="X2" s="4"/>
      <c r="Y2" s="4"/>
      <c r="Z2" s="4"/>
      <c r="AA2" s="4"/>
      <c r="AB2" s="4"/>
    </row>
    <row r="3" spans="1:28" ht="31.2" customHeight="1" x14ac:dyDescent="0.65">
      <c r="A3" s="25" t="s">
        <v>39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</row>
    <row r="4" spans="1:28" ht="15.6" x14ac:dyDescent="0.3">
      <c r="A4" s="2"/>
      <c r="B4" s="2"/>
      <c r="C4" s="2"/>
      <c r="D4" s="2"/>
      <c r="E4" s="2"/>
      <c r="F4" s="2"/>
      <c r="G4" s="2"/>
      <c r="H4" s="2"/>
      <c r="I4" s="3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3"/>
      <c r="X4" s="4"/>
      <c r="Y4" s="4"/>
      <c r="Z4" s="4"/>
      <c r="AA4" s="4"/>
      <c r="AB4" s="4"/>
    </row>
    <row r="5" spans="1:28" ht="15.6" x14ac:dyDescent="0.3">
      <c r="A5" s="28" t="s">
        <v>1</v>
      </c>
      <c r="B5" s="27" t="s">
        <v>2</v>
      </c>
      <c r="C5" s="27" t="s">
        <v>3</v>
      </c>
      <c r="D5" s="27" t="s">
        <v>4</v>
      </c>
      <c r="E5" s="27" t="s">
        <v>5</v>
      </c>
      <c r="F5" s="27" t="s">
        <v>6</v>
      </c>
      <c r="G5" s="27" t="s">
        <v>7</v>
      </c>
      <c r="H5" s="27" t="s">
        <v>8</v>
      </c>
      <c r="I5" s="32" t="s">
        <v>9</v>
      </c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4"/>
      <c r="W5" s="35" t="s">
        <v>10</v>
      </c>
      <c r="X5" s="33"/>
      <c r="Y5" s="33"/>
      <c r="Z5" s="34"/>
      <c r="AA5" s="24" t="s">
        <v>11</v>
      </c>
      <c r="AB5" s="21" t="s">
        <v>12</v>
      </c>
    </row>
    <row r="6" spans="1:28" ht="15.6" x14ac:dyDescent="0.3">
      <c r="A6" s="29"/>
      <c r="B6" s="22"/>
      <c r="C6" s="22"/>
      <c r="D6" s="22"/>
      <c r="E6" s="22"/>
      <c r="F6" s="22"/>
      <c r="G6" s="22"/>
      <c r="H6" s="22"/>
      <c r="I6" s="40" t="s">
        <v>13</v>
      </c>
      <c r="J6" s="44" t="s">
        <v>14</v>
      </c>
      <c r="K6" s="33"/>
      <c r="L6" s="33"/>
      <c r="M6" s="33"/>
      <c r="N6" s="33"/>
      <c r="O6" s="33"/>
      <c r="P6" s="34"/>
      <c r="Q6" s="43" t="s">
        <v>15</v>
      </c>
      <c r="R6" s="34"/>
      <c r="S6" s="42" t="s">
        <v>16</v>
      </c>
      <c r="T6" s="34"/>
      <c r="U6" s="40" t="s">
        <v>17</v>
      </c>
      <c r="V6" s="24" t="s">
        <v>18</v>
      </c>
      <c r="W6" s="36" t="s">
        <v>13</v>
      </c>
      <c r="X6" s="36" t="s">
        <v>19</v>
      </c>
      <c r="Y6" s="36" t="s">
        <v>20</v>
      </c>
      <c r="Z6" s="31" t="s">
        <v>38</v>
      </c>
      <c r="AA6" s="22"/>
      <c r="AB6" s="22"/>
    </row>
    <row r="7" spans="1:28" ht="177" customHeight="1" x14ac:dyDescent="0.3">
      <c r="A7" s="30"/>
      <c r="B7" s="23"/>
      <c r="C7" s="23"/>
      <c r="D7" s="23"/>
      <c r="E7" s="23"/>
      <c r="F7" s="23"/>
      <c r="G7" s="23"/>
      <c r="H7" s="23"/>
      <c r="I7" s="41"/>
      <c r="J7" s="8" t="s">
        <v>21</v>
      </c>
      <c r="K7" s="8" t="s">
        <v>22</v>
      </c>
      <c r="L7" s="8" t="s">
        <v>23</v>
      </c>
      <c r="M7" s="8" t="s">
        <v>24</v>
      </c>
      <c r="N7" s="8" t="s">
        <v>25</v>
      </c>
      <c r="O7" s="8" t="s">
        <v>26</v>
      </c>
      <c r="P7" s="8" t="s">
        <v>27</v>
      </c>
      <c r="Q7" s="9" t="s">
        <v>28</v>
      </c>
      <c r="R7" s="9" t="s">
        <v>29</v>
      </c>
      <c r="S7" s="10" t="s">
        <v>28</v>
      </c>
      <c r="T7" s="10" t="s">
        <v>29</v>
      </c>
      <c r="U7" s="23"/>
      <c r="V7" s="23"/>
      <c r="W7" s="41"/>
      <c r="X7" s="23"/>
      <c r="Y7" s="23"/>
      <c r="Z7" s="23"/>
      <c r="AA7" s="23"/>
      <c r="AB7" s="23"/>
    </row>
    <row r="8" spans="1:28" ht="40.950000000000003" customHeight="1" x14ac:dyDescent="0.3">
      <c r="A8" s="46">
        <v>3</v>
      </c>
      <c r="B8" s="45" t="s">
        <v>31</v>
      </c>
      <c r="C8" s="45" t="s">
        <v>32</v>
      </c>
      <c r="D8" s="11" t="s">
        <v>32</v>
      </c>
      <c r="E8" s="11" t="s">
        <v>30</v>
      </c>
      <c r="F8" s="11">
        <v>200</v>
      </c>
      <c r="G8" s="11">
        <v>4</v>
      </c>
      <c r="H8" s="11">
        <v>240</v>
      </c>
      <c r="I8" s="18">
        <f t="shared" ref="I8:I13" si="0">SUM(J8:P8)</f>
        <v>0</v>
      </c>
      <c r="J8" s="13"/>
      <c r="K8" s="13"/>
      <c r="L8" s="13"/>
      <c r="M8" s="13"/>
      <c r="N8" s="13"/>
      <c r="O8" s="13"/>
      <c r="P8" s="13"/>
      <c r="Q8" s="14"/>
      <c r="R8" s="14"/>
      <c r="S8" s="13"/>
      <c r="T8" s="13"/>
      <c r="U8" s="13"/>
      <c r="V8" s="13"/>
      <c r="W8" s="12">
        <v>24</v>
      </c>
      <c r="X8" s="15"/>
      <c r="Y8" s="15"/>
      <c r="Z8" s="15"/>
      <c r="AA8" s="16">
        <f t="shared" ref="AA8:AA13" si="1">SUM(I8,Q8:V8)</f>
        <v>0</v>
      </c>
      <c r="AB8" s="15">
        <f t="shared" ref="AB8:AB13" si="2">SUM(W8:AA8)</f>
        <v>24</v>
      </c>
    </row>
    <row r="9" spans="1:28" ht="40.950000000000003" customHeight="1" x14ac:dyDescent="0.3">
      <c r="A9" s="47"/>
      <c r="B9" s="22"/>
      <c r="C9" s="23"/>
      <c r="D9" s="11" t="s">
        <v>32</v>
      </c>
      <c r="E9" s="11" t="s">
        <v>33</v>
      </c>
      <c r="F9" s="11">
        <v>75</v>
      </c>
      <c r="G9" s="11">
        <v>4</v>
      </c>
      <c r="H9" s="11">
        <v>240</v>
      </c>
      <c r="I9" s="18">
        <f t="shared" si="0"/>
        <v>0</v>
      </c>
      <c r="J9" s="13"/>
      <c r="K9" s="13"/>
      <c r="L9" s="13"/>
      <c r="M9" s="13"/>
      <c r="N9" s="13"/>
      <c r="O9" s="13"/>
      <c r="P9" s="13"/>
      <c r="Q9" s="14"/>
      <c r="R9" s="14"/>
      <c r="S9" s="13"/>
      <c r="T9" s="13"/>
      <c r="U9" s="13"/>
      <c r="V9" s="13"/>
      <c r="W9" s="12">
        <v>9</v>
      </c>
      <c r="X9" s="15"/>
      <c r="Y9" s="15"/>
      <c r="Z9" s="15"/>
      <c r="AA9" s="16">
        <f t="shared" si="1"/>
        <v>0</v>
      </c>
      <c r="AB9" s="15">
        <f t="shared" si="2"/>
        <v>9</v>
      </c>
    </row>
    <row r="10" spans="1:28" ht="40.950000000000003" customHeight="1" x14ac:dyDescent="0.3">
      <c r="A10" s="47"/>
      <c r="B10" s="22"/>
      <c r="C10" s="45" t="s">
        <v>34</v>
      </c>
      <c r="D10" s="11" t="s">
        <v>35</v>
      </c>
      <c r="E10" s="11" t="s">
        <v>30</v>
      </c>
      <c r="F10" s="11">
        <v>60</v>
      </c>
      <c r="G10" s="11">
        <v>3</v>
      </c>
      <c r="H10" s="11">
        <v>180</v>
      </c>
      <c r="I10" s="18">
        <f t="shared" si="0"/>
        <v>1</v>
      </c>
      <c r="J10" s="13"/>
      <c r="K10" s="13"/>
      <c r="L10" s="13"/>
      <c r="M10" s="13"/>
      <c r="N10" s="13"/>
      <c r="O10" s="13"/>
      <c r="P10" s="13">
        <v>1</v>
      </c>
      <c r="Q10" s="14"/>
      <c r="R10" s="14"/>
      <c r="S10" s="13"/>
      <c r="T10" s="13"/>
      <c r="U10" s="13"/>
      <c r="V10" s="13"/>
      <c r="W10" s="12">
        <v>18</v>
      </c>
      <c r="X10" s="15"/>
      <c r="Y10" s="15"/>
      <c r="Z10" s="15"/>
      <c r="AA10" s="16">
        <f t="shared" si="1"/>
        <v>1</v>
      </c>
      <c r="AB10" s="15">
        <f t="shared" si="2"/>
        <v>19</v>
      </c>
    </row>
    <row r="11" spans="1:28" ht="40.950000000000003" customHeight="1" x14ac:dyDescent="0.3">
      <c r="A11" s="47"/>
      <c r="B11" s="22"/>
      <c r="C11" s="22"/>
      <c r="D11" s="11" t="s">
        <v>35</v>
      </c>
      <c r="E11" s="11" t="s">
        <v>33</v>
      </c>
      <c r="F11" s="11">
        <v>50</v>
      </c>
      <c r="G11" s="11">
        <v>3</v>
      </c>
      <c r="H11" s="11">
        <v>180</v>
      </c>
      <c r="I11" s="18">
        <f t="shared" si="0"/>
        <v>0</v>
      </c>
      <c r="J11" s="13"/>
      <c r="K11" s="13"/>
      <c r="L11" s="13"/>
      <c r="M11" s="13"/>
      <c r="N11" s="13"/>
      <c r="O11" s="13"/>
      <c r="P11" s="13"/>
      <c r="Q11" s="14"/>
      <c r="R11" s="14"/>
      <c r="S11" s="13"/>
      <c r="T11" s="13"/>
      <c r="U11" s="13"/>
      <c r="V11" s="13"/>
      <c r="W11" s="12">
        <v>5</v>
      </c>
      <c r="X11" s="15"/>
      <c r="Y11" s="15"/>
      <c r="Z11" s="15"/>
      <c r="AA11" s="16">
        <f t="shared" si="1"/>
        <v>0</v>
      </c>
      <c r="AB11" s="15">
        <f t="shared" si="2"/>
        <v>5</v>
      </c>
    </row>
    <row r="12" spans="1:28" ht="40.950000000000003" customHeight="1" x14ac:dyDescent="0.3">
      <c r="A12" s="47"/>
      <c r="B12" s="22"/>
      <c r="C12" s="22"/>
      <c r="D12" s="11" t="s">
        <v>36</v>
      </c>
      <c r="E12" s="11" t="s">
        <v>30</v>
      </c>
      <c r="F12" s="11">
        <v>60</v>
      </c>
      <c r="G12" s="11">
        <v>3</v>
      </c>
      <c r="H12" s="11">
        <v>180</v>
      </c>
      <c r="I12" s="18">
        <f t="shared" si="0"/>
        <v>0</v>
      </c>
      <c r="J12" s="13"/>
      <c r="K12" s="13"/>
      <c r="L12" s="13"/>
      <c r="M12" s="13"/>
      <c r="N12" s="13"/>
      <c r="O12" s="13"/>
      <c r="P12" s="13"/>
      <c r="Q12" s="14"/>
      <c r="R12" s="14"/>
      <c r="S12" s="13"/>
      <c r="T12" s="13"/>
      <c r="U12" s="13"/>
      <c r="V12" s="13"/>
      <c r="W12" s="12">
        <v>27</v>
      </c>
      <c r="X12" s="15"/>
      <c r="Y12" s="15"/>
      <c r="Z12" s="15"/>
      <c r="AA12" s="16">
        <f t="shared" si="1"/>
        <v>0</v>
      </c>
      <c r="AB12" s="15">
        <f t="shared" si="2"/>
        <v>27</v>
      </c>
    </row>
    <row r="13" spans="1:28" ht="40.950000000000003" customHeight="1" x14ac:dyDescent="0.3">
      <c r="A13" s="48"/>
      <c r="B13" s="23"/>
      <c r="C13" s="23"/>
      <c r="D13" s="11" t="s">
        <v>37</v>
      </c>
      <c r="E13" s="11" t="s">
        <v>30</v>
      </c>
      <c r="F13" s="11">
        <v>75</v>
      </c>
      <c r="G13" s="11">
        <v>3</v>
      </c>
      <c r="H13" s="11">
        <v>180</v>
      </c>
      <c r="I13" s="18">
        <f t="shared" si="0"/>
        <v>2</v>
      </c>
      <c r="J13" s="13"/>
      <c r="K13" s="13"/>
      <c r="L13" s="13"/>
      <c r="M13" s="13">
        <v>1</v>
      </c>
      <c r="N13" s="13"/>
      <c r="O13" s="13"/>
      <c r="P13" s="13">
        <v>1</v>
      </c>
      <c r="Q13" s="14"/>
      <c r="R13" s="14"/>
      <c r="S13" s="13"/>
      <c r="T13" s="13"/>
      <c r="U13" s="13"/>
      <c r="V13" s="13"/>
      <c r="W13" s="12">
        <v>26</v>
      </c>
      <c r="X13" s="15"/>
      <c r="Y13" s="15"/>
      <c r="Z13" s="15"/>
      <c r="AA13" s="16">
        <f t="shared" si="1"/>
        <v>2</v>
      </c>
      <c r="AB13" s="15">
        <f t="shared" si="2"/>
        <v>28</v>
      </c>
    </row>
    <row r="14" spans="1:28" customFormat="1" ht="40.950000000000003" customHeight="1" x14ac:dyDescent="0.3">
      <c r="A14" s="37" t="s">
        <v>31</v>
      </c>
      <c r="B14" s="38"/>
      <c r="C14" s="38"/>
      <c r="D14" s="38"/>
      <c r="E14" s="38"/>
      <c r="F14" s="38"/>
      <c r="G14" s="38"/>
      <c r="H14" s="39"/>
      <c r="I14" s="19">
        <f t="shared" ref="I14:AB14" si="3">SUM(I8:I13)</f>
        <v>3</v>
      </c>
      <c r="J14" s="19">
        <f t="shared" si="3"/>
        <v>0</v>
      </c>
      <c r="K14" s="19">
        <f t="shared" si="3"/>
        <v>0</v>
      </c>
      <c r="L14" s="19">
        <f t="shared" si="3"/>
        <v>0</v>
      </c>
      <c r="M14" s="19">
        <f t="shared" si="3"/>
        <v>1</v>
      </c>
      <c r="N14" s="19">
        <f t="shared" si="3"/>
        <v>0</v>
      </c>
      <c r="O14" s="19">
        <f t="shared" si="3"/>
        <v>0</v>
      </c>
      <c r="P14" s="19">
        <f t="shared" si="3"/>
        <v>2</v>
      </c>
      <c r="Q14" s="19">
        <f t="shared" si="3"/>
        <v>0</v>
      </c>
      <c r="R14" s="19">
        <f t="shared" si="3"/>
        <v>0</v>
      </c>
      <c r="S14" s="19">
        <f t="shared" si="3"/>
        <v>0</v>
      </c>
      <c r="T14" s="19">
        <f t="shared" si="3"/>
        <v>0</v>
      </c>
      <c r="U14" s="19">
        <f t="shared" si="3"/>
        <v>0</v>
      </c>
      <c r="V14" s="19">
        <f t="shared" si="3"/>
        <v>0</v>
      </c>
      <c r="W14" s="19">
        <f t="shared" si="3"/>
        <v>109</v>
      </c>
      <c r="X14" s="19">
        <f t="shared" si="3"/>
        <v>0</v>
      </c>
      <c r="Y14" s="19">
        <f t="shared" si="3"/>
        <v>0</v>
      </c>
      <c r="Z14" s="19">
        <f t="shared" si="3"/>
        <v>0</v>
      </c>
      <c r="AA14" s="20">
        <f t="shared" si="3"/>
        <v>3</v>
      </c>
      <c r="AB14" s="19">
        <f t="shared" si="3"/>
        <v>112</v>
      </c>
    </row>
  </sheetData>
  <sheetProtection formatCells="0" formatColumns="0" formatRows="0" insertColumns="0" insertRows="0"/>
  <mergeCells count="28">
    <mergeCell ref="A14:H14"/>
    <mergeCell ref="X6:X7"/>
    <mergeCell ref="V6:V7"/>
    <mergeCell ref="I6:I7"/>
    <mergeCell ref="U6:U7"/>
    <mergeCell ref="W6:W7"/>
    <mergeCell ref="S6:T6"/>
    <mergeCell ref="Q6:R6"/>
    <mergeCell ref="J6:P6"/>
    <mergeCell ref="B8:B13"/>
    <mergeCell ref="C10:C13"/>
    <mergeCell ref="A8:A13"/>
    <mergeCell ref="C8:C9"/>
    <mergeCell ref="AB5:AB7"/>
    <mergeCell ref="AA5:AA7"/>
    <mergeCell ref="A3:AB3"/>
    <mergeCell ref="D5:D7"/>
    <mergeCell ref="C5:C7"/>
    <mergeCell ref="B5:B7"/>
    <mergeCell ref="A5:A7"/>
    <mergeCell ref="H5:H7"/>
    <mergeCell ref="E5:E7"/>
    <mergeCell ref="G5:G7"/>
    <mergeCell ref="F5:F7"/>
    <mergeCell ref="Z6:Z7"/>
    <mergeCell ref="I5:V5"/>
    <mergeCell ref="W5:Z5"/>
    <mergeCell ref="Y6:Y7"/>
  </mergeCells>
  <conditionalFormatting sqref="AB8:AB13">
    <cfRule type="cellIs" dxfId="0" priority="5" operator="greaterThan">
      <formula>F8</formula>
    </cfRule>
  </conditionalFormatting>
  <printOptions horizontalCentered="1"/>
  <pageMargins left="0.19685039370078741" right="0.19685039370078741" top="0.98425196850393704" bottom="0.39370078740157483" header="0" footer="0"/>
  <pageSetup paperSize="8" scale="72" fitToHeight="0" orientation="landscape" r:id="rId1"/>
  <headerFooter>
    <oddFooter>&amp;LCifra de școlarizare în anul I de studii universitare de LICENȚĂ&amp;CPag. &amp;P / &amp;RUOC - An univ. 2025-2026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Licenta 2025</vt:lpstr>
    </vt:vector>
  </TitlesOfParts>
  <Company>UnivOvidius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Mihaela Rus</cp:lastModifiedBy>
  <cp:lastPrinted>2025-07-30T14:50:41Z</cp:lastPrinted>
  <dcterms:created xsi:type="dcterms:W3CDTF">2008-01-07T13:17:05Z</dcterms:created>
  <dcterms:modified xsi:type="dcterms:W3CDTF">2025-08-13T22:46:53Z</dcterms:modified>
</cp:coreProperties>
</file>